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Бухгалтерія\2025\Бюдж запит\Паспорти БП\Паспорт 3719770\"/>
    </mc:Choice>
  </mc:AlternateContent>
  <xr:revisionPtr revIDLastSave="0" documentId="8_{D019C9BF-D643-40B4-8B61-318B3A92C3F1}" xr6:coauthVersionLast="47" xr6:coauthVersionMax="47" xr10:uidLastSave="{00000000-0000-0000-0000-000000000000}"/>
  <bookViews>
    <workbookView xWindow="-120" yWindow="-120" windowWidth="21840" windowHeight="13020" xr2:uid="{038B31F7-5DEC-4725-B8BA-60C0C2E7DF20}"/>
  </bookViews>
  <sheets>
    <sheet name="КПК3719770" sheetId="1" r:id="rId1"/>
  </sheets>
  <definedNames>
    <definedName name="_xlnm.Print_Area" localSheetId="0">КПК3719770!$A$1:$BQ$115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9" i="1" l="1"/>
  <c r="AK39" i="1"/>
  <c r="BC38" i="1"/>
  <c r="AK38" i="1"/>
  <c r="BC37" i="1"/>
  <c r="AK37" i="1"/>
  <c r="BC36" i="1"/>
  <c r="AK36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<sst xmlns="http://schemas.openxmlformats.org/spreadsheetml/2006/main" count="162" uniqueCount="105">
  <si>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</si>
  <si>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</si>
  <si>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</si>
  <si>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</si>
  <si>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</si>
  <si>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</si>
  <si>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</si>
  <si>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</si>
  <si>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</si>
  <si>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</si>
  <si>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</si>
  <si>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</si>
  <si>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</si>
  <si>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</si>
  <si>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</si>
  <si>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</si>
  <si>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</si>
  <si>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</si>
  <si>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</si>
  <si>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</si>
  <si>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</si>
  <si>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</si>
  <si>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</si>
  <si>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</si>
  <si>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</si>
  <si>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</si>
  <si>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</si>
  <si>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</si>
  <si>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</si>
  <si>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</si>
  <si>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</si>
  <si>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</si>
  <si>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</si>
  <si>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</si>
  <si>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</si>
  <si>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</si>
  <si>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</si>
  <si>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</si>
  <si>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</si>
  <si>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</si>
  <si>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</si>
  <si>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</si>
  <si>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</si>
  <si>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</si>
  <si>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</si>
  <si>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</si>
  <si>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</si>
  <si>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</si>
  <si>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</si>
  <si>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</si>
  <si>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</si>
  <si>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</si>
  <si>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</si>
  <si>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</si>
  <si>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</si>
  <si>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</si>
  <si>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</si>
  <si>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</si>
  <si>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</si>
  <si>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</si>
  <si>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</si>
  <si>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</si>
  <si>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</si>
  <si>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</si>
  <si>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</si>
  <si>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</si>
  <si>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</si>
  <si>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</si>
  <si>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</si>
  <si>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</si>
  <si>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</si>
  <si>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Середній розмір субвенції на забезпечення обов`язкових бюджетних виплат по оплаті теплопостачання.</t>
  </si>
  <si>
    <t>Середні витрати на одного отримувача субвенції для базової підготовки мешканців МТГ до національного супротиву</t>
  </si>
  <si>
    <t>Середні витрати на один захід з мобілізаційної підготовки</t>
  </si>
  <si>
    <t>Середній розмір субвенції на один маршрут</t>
  </si>
  <si>
    <t>Відсоток цільового використання коштів субвенції на забезпечення обов`язкових бюджетних виплат по оплаті теплопостачання.</t>
  </si>
  <si>
    <t>Відсоток цільового використання коштів субвенції на заходи з базової підготовки мешканців МТГ до національного супротиву</t>
  </si>
  <si>
    <t>Відсоток цільового використання коштів субвенції на заходи з мобілізаційної підготовки</t>
  </si>
  <si>
    <t>Відсоток цільового використання коштів субвенції на забезпечення автобусного сполучення</t>
  </si>
  <si>
    <t>Інші субвенції з місцевого бюджету</t>
  </si>
  <si>
    <t>'Виконані результативні показники бюджетної програми в частині затрат  менше запланованих, а в частині виконання продукту - на рівні запланованих. Субвенція районному бюджету  на забезпечення автобусного сполучення між містом Новгород-Сіверським та населеними пунктами Новгород-Сіверського району використана на 96 % від запланованого обсягу через зменшення кількості рейсів на маршруті на прикордонній території через небезпекову ситуацію. Заплановані завдання по іншим субвенціям виконані в повному обсязі.</t>
  </si>
  <si>
    <t>3700000</t>
  </si>
  <si>
    <t>Фінансове управління Новгород-Сіверської міської ради</t>
  </si>
  <si>
    <t>Начальник відділу бухгалтерського обліку та звітності- головний бухгалтер</t>
  </si>
  <si>
    <t>Наталя МАРУС</t>
  </si>
  <si>
    <t>39560993</t>
  </si>
  <si>
    <t>2553900000</t>
  </si>
  <si>
    <t>місцевого бюджету на 2025  рік</t>
  </si>
  <si>
    <t>станом на 2025  рік</t>
  </si>
  <si>
    <t>3719770</t>
  </si>
  <si>
    <t>Фінансове упраління Новгород-Сіверської міської ради (в частині міжбюджетних трансфертів, резервного фонду)</t>
  </si>
  <si>
    <t>3710000</t>
  </si>
  <si>
    <t>9770</t>
  </si>
  <si>
    <t>0180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</si>
  <si>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</si>
  <si>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</si>
  <si>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</si>
  <si>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</si>
  <si>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((70000/70000)+(100000/100000)+(100000/100000)+(81600/85000)) / 4 * 100 = 99</t>
  </si>
  <si>
    <t>'І(ефф.)баз = ((200000/200000)+(50000/50000)) / 2 * 100 = 100</t>
  </si>
  <si>
    <t>І(як.)звіт = ((100/100)+(100/100)+(100/100)+(96/100)) / 4 * 100 = 99</t>
  </si>
  <si>
    <t>I1 = 99 / 100 = 0,99</t>
  </si>
  <si>
    <t>Оскільки І1 = 0,99, що відповідає критерію оцінки 0,85 &lt;= І1 &lt; 1, то за цим параметром для даної програми нараховується 15 балів</t>
  </si>
  <si>
    <t>15</t>
  </si>
  <si>
    <t>99 + 99 + 15 =  213 -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</si>
</sst>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0.00"/>
    <numFmt numFmtId="173" formatCode="0.000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sz val="10"/>
      <color indexed="9"/>
      <name val="Times New Roman"/>
      <family val="1"/>
      <charset val="204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8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8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7" fillId="0" borderId="5" xfId="0" applyFont="1" applyBorder="1" applyAlignment="1">
      <alignment horizontal="center" vertical="center" wrapText="1"/>
    </xf>
    <xf numFmtId="168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8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3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7" fillId="0" borderId="0" xfId="0" applyFont="1"/>
    <xf numFmtId="0" fontId="27" fillId="0" borderId="0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vertical="center" wrapText="1"/>
    </xf>
    <xf numFmtId="0" fontId="29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  <xf numFmtId="0" fontId="4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49</xdr:row>
          <xdr:rowOff>152400</xdr:rowOff>
        </xdr:from>
        <xdr:to>
          <xdr:col>17</xdr:col>
          <xdr:colOff>142875</xdr:colOff>
          <xdr:row>53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7F21AE44-AD56-1EF4-F6AD-0C29301BE7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55</xdr:row>
          <xdr:rowOff>161925</xdr:rowOff>
        </xdr:from>
        <xdr:to>
          <xdr:col>15</xdr:col>
          <xdr:colOff>161925</xdr:colOff>
          <xdr:row>59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ADA8AAD9-414C-E470-6F62-76657A128E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39</xdr:row>
          <xdr:rowOff>28575</xdr:rowOff>
        </xdr:from>
        <xdr:to>
          <xdr:col>29</xdr:col>
          <xdr:colOff>114300</xdr:colOff>
          <xdr:row>41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67F7D31D-8C18-6D5F-CD5F-901FA2672D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61</xdr:row>
          <xdr:rowOff>295275</xdr:rowOff>
        </xdr:from>
        <xdr:to>
          <xdr:col>18</xdr:col>
          <xdr:colOff>47625</xdr:colOff>
          <xdr:row>64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CE99D64F-7D41-D9AA-FD09-7E34726BE7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66</xdr:row>
          <xdr:rowOff>57150</xdr:rowOff>
        </xdr:from>
        <xdr:to>
          <xdr:col>7</xdr:col>
          <xdr:colOff>85725</xdr:colOff>
          <xdr:row>69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E42C278A-91B9-BE8A-38FE-4F8505DD64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E7536-4D0B-4758-B82B-9364802F553A}">
  <sheetPr>
    <pageSetUpPr fitToPage="1"/>
  </sheetPr>
  <dimension ref="A1:CV115"/>
  <sheetViews>
    <sheetView tabSelected="1" topLeftCell="A99" zoomScaleNormal="100" workbookViewId="0">
      <selection activeCell="W114" sqref="W114:AM11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</row>
    <row r="3" spans="1:64" ht="9" hidden="1" customHeight="1" x14ac:dyDescent="0.2"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</row>
    <row r="4" spans="1:64" ht="15.75" hidden="1" customHeight="1" x14ac:dyDescent="0.2"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</row>
    <row r="7" spans="1:64" ht="9.75" hidden="1" customHeight="1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</row>
    <row r="8" spans="1:64" ht="9.75" hidden="1" customHeight="1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</row>
    <row r="9" spans="1:64" ht="8.25" hidden="1" customHeight="1" x14ac:dyDescent="0.2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</row>
    <row r="10" spans="1:64" ht="15.75" x14ac:dyDescent="0.2">
      <c r="A10" s="51" t="s">
        <v>20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64" ht="15.75" customHeight="1" x14ac:dyDescent="0.2">
      <c r="A11" s="51" t="s">
        <v>87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81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11"/>
      <c r="N13" s="122" t="s">
        <v>82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85</v>
      </c>
      <c r="AV13" s="46"/>
      <c r="AW13" s="46"/>
      <c r="AX13" s="46"/>
      <c r="AY13" s="46"/>
      <c r="AZ13" s="46"/>
      <c r="BA13" s="46"/>
      <c r="BB13" s="46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7" t="s">
        <v>8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13"/>
      <c r="N14" s="50" t="s">
        <v>9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13"/>
      <c r="AU14" s="47" t="s">
        <v>10</v>
      </c>
      <c r="AV14" s="47"/>
      <c r="AW14" s="47"/>
      <c r="AX14" s="47"/>
      <c r="AY14" s="47"/>
      <c r="AZ14" s="47"/>
      <c r="BA14" s="47"/>
      <c r="BB14" s="47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8.5" customHeight="1" x14ac:dyDescent="0.2">
      <c r="A16" s="15" t="s">
        <v>6</v>
      </c>
      <c r="B16" s="121" t="s">
        <v>91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11"/>
      <c r="N16" s="122" t="s">
        <v>90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85</v>
      </c>
      <c r="AV16" s="46"/>
      <c r="AW16" s="46"/>
      <c r="AX16" s="46"/>
      <c r="AY16" s="46"/>
      <c r="AZ16" s="46"/>
      <c r="BA16" s="46"/>
      <c r="BB16" s="46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7" t="s">
        <v>8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13"/>
      <c r="N17" s="50" t="s">
        <v>11</v>
      </c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13"/>
      <c r="AU17" s="47" t="s">
        <v>10</v>
      </c>
      <c r="AV17" s="47"/>
      <c r="AW17" s="47"/>
      <c r="AX17" s="47"/>
      <c r="AY17" s="47"/>
      <c r="AZ17" s="47"/>
      <c r="BA17" s="47"/>
      <c r="BB17" s="47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121" t="s">
        <v>89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/>
      <c r="N19" s="121" t="s">
        <v>92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16"/>
      <c r="AA19" s="121" t="s">
        <v>93</v>
      </c>
      <c r="AB19" s="46"/>
      <c r="AC19" s="46"/>
      <c r="AD19" s="46"/>
      <c r="AE19" s="46"/>
      <c r="AF19" s="46"/>
      <c r="AG19" s="46"/>
      <c r="AH19" s="46"/>
      <c r="AI19" s="46"/>
      <c r="AJ19" s="16"/>
      <c r="AK19" s="127" t="s">
        <v>79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86</v>
      </c>
      <c r="BF19" s="46"/>
      <c r="BG19" s="46"/>
      <c r="BH19" s="46"/>
      <c r="BI19" s="46"/>
      <c r="BJ19" s="46"/>
      <c r="BK19" s="46"/>
      <c r="BL19" s="46"/>
    </row>
    <row r="20" spans="1:79" ht="23.25" customHeight="1" x14ac:dyDescent="0.2">
      <c r="A20"/>
      <c r="B20" s="47" t="s">
        <v>8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/>
      <c r="N20" s="47" t="s">
        <v>12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19"/>
      <c r="AA20" s="48" t="s">
        <v>13</v>
      </c>
      <c r="AB20" s="48"/>
      <c r="AC20" s="48"/>
      <c r="AD20" s="48"/>
      <c r="AE20" s="48"/>
      <c r="AF20" s="48"/>
      <c r="AG20" s="48"/>
      <c r="AH20" s="48"/>
      <c r="AI20" s="48"/>
      <c r="AJ20" s="19"/>
      <c r="AK20" s="49" t="s">
        <v>14</v>
      </c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19"/>
      <c r="BE20" s="47" t="s">
        <v>15</v>
      </c>
      <c r="BF20" s="47"/>
      <c r="BG20" s="47"/>
      <c r="BH20" s="47"/>
      <c r="BI20" s="47"/>
      <c r="BJ20" s="47"/>
      <c r="BK20" s="47"/>
      <c r="BL20" s="47"/>
    </row>
    <row r="23" spans="1:79" ht="15.75" customHeight="1" x14ac:dyDescent="0.2">
      <c r="A23" s="57" t="s">
        <v>67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</row>
    <row r="24" spans="1:79" ht="15" customHeight="1" x14ac:dyDescent="0.2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28"/>
      <c r="BJ24" s="28"/>
      <c r="BK24" s="28"/>
      <c r="BL24" s="28"/>
      <c r="BM24" s="28"/>
      <c r="BN24" s="28"/>
    </row>
    <row r="25" spans="1:79" ht="28.5" customHeight="1" x14ac:dyDescent="0.2">
      <c r="A25" s="56" t="s">
        <v>0</v>
      </c>
      <c r="B25" s="56"/>
      <c r="C25" s="56" t="s">
        <v>1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 t="s">
        <v>21</v>
      </c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 t="s">
        <v>25</v>
      </c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</row>
    <row r="26" spans="1:79" ht="31.5" customHeight="1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 t="s">
        <v>22</v>
      </c>
      <c r="Z26" s="56"/>
      <c r="AA26" s="56"/>
      <c r="AB26" s="56"/>
      <c r="AC26" s="56"/>
      <c r="AD26" s="56"/>
      <c r="AE26" s="56" t="s">
        <v>23</v>
      </c>
      <c r="AF26" s="56"/>
      <c r="AG26" s="56"/>
      <c r="AH26" s="56"/>
      <c r="AI26" s="56"/>
      <c r="AJ26" s="56"/>
      <c r="AK26" s="56" t="s">
        <v>24</v>
      </c>
      <c r="AL26" s="56"/>
      <c r="AM26" s="56"/>
      <c r="AN26" s="56"/>
      <c r="AO26" s="56"/>
      <c r="AP26" s="56"/>
      <c r="AQ26" s="56" t="s">
        <v>22</v>
      </c>
      <c r="AR26" s="56"/>
      <c r="AS26" s="56"/>
      <c r="AT26" s="56"/>
      <c r="AU26" s="56"/>
      <c r="AV26" s="56"/>
      <c r="AW26" s="56" t="s">
        <v>23</v>
      </c>
      <c r="AX26" s="75"/>
      <c r="AY26" s="75"/>
      <c r="AZ26" s="75"/>
      <c r="BA26" s="75"/>
      <c r="BB26" s="75"/>
      <c r="BC26" s="72" t="s">
        <v>24</v>
      </c>
      <c r="BD26" s="73"/>
      <c r="BE26" s="73"/>
      <c r="BF26" s="73"/>
      <c r="BG26" s="73"/>
      <c r="BH26" s="73"/>
    </row>
    <row r="27" spans="1:79" ht="17.25" customHeight="1" x14ac:dyDescent="0.25">
      <c r="A27" s="56">
        <v>1</v>
      </c>
      <c r="B27" s="56"/>
      <c r="C27" s="56">
        <v>2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>
        <v>3</v>
      </c>
      <c r="Z27" s="56"/>
      <c r="AA27" s="56"/>
      <c r="AB27" s="56"/>
      <c r="AC27" s="56"/>
      <c r="AD27" s="56"/>
      <c r="AE27" s="56">
        <v>4</v>
      </c>
      <c r="AF27" s="56"/>
      <c r="AG27" s="56"/>
      <c r="AH27" s="56"/>
      <c r="AI27" s="56"/>
      <c r="AJ27" s="56"/>
      <c r="AK27" s="56">
        <v>5</v>
      </c>
      <c r="AL27" s="56"/>
      <c r="AM27" s="56"/>
      <c r="AN27" s="56"/>
      <c r="AO27" s="56"/>
      <c r="AP27" s="56"/>
      <c r="AQ27" s="56">
        <v>6</v>
      </c>
      <c r="AR27" s="56"/>
      <c r="AS27" s="56"/>
      <c r="AT27" s="56"/>
      <c r="AU27" s="56"/>
      <c r="AV27" s="56"/>
      <c r="AW27" s="56">
        <v>7</v>
      </c>
      <c r="AX27" s="58"/>
      <c r="AY27" s="58"/>
      <c r="AZ27" s="58"/>
      <c r="BA27" s="58"/>
      <c r="BB27" s="58"/>
      <c r="BC27" s="74">
        <v>8</v>
      </c>
      <c r="BD27" s="74"/>
      <c r="BE27" s="74"/>
      <c r="BF27" s="74"/>
      <c r="BG27" s="74"/>
      <c r="BH27" s="74"/>
      <c r="BI27" s="45"/>
    </row>
    <row r="28" spans="1:79" ht="17.25" customHeight="1" x14ac:dyDescent="0.2">
      <c r="A28" s="78" t="s">
        <v>26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  <c r="BI28" s="45"/>
    </row>
    <row r="29" spans="1:79" ht="18" hidden="1" customHeight="1" x14ac:dyDescent="0.2">
      <c r="A29" s="67" t="s">
        <v>4</v>
      </c>
      <c r="B29" s="67"/>
      <c r="C29" s="76" t="s">
        <v>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1" t="s">
        <v>33</v>
      </c>
      <c r="Z29" s="71"/>
      <c r="AA29" s="71"/>
      <c r="AB29" s="71"/>
      <c r="AC29" s="71"/>
      <c r="AD29" s="71"/>
      <c r="AE29" s="65" t="s">
        <v>34</v>
      </c>
      <c r="AF29" s="70"/>
      <c r="AG29" s="70"/>
      <c r="AH29" s="70"/>
      <c r="AI29" s="70"/>
      <c r="AJ29" s="70"/>
      <c r="AK29" s="81" t="s">
        <v>69</v>
      </c>
      <c r="AL29" s="81"/>
      <c r="AM29" s="81"/>
      <c r="AN29" s="81"/>
      <c r="AO29" s="81"/>
      <c r="AP29" s="81"/>
      <c r="AQ29" s="65" t="s">
        <v>35</v>
      </c>
      <c r="AR29" s="73"/>
      <c r="AS29" s="73"/>
      <c r="AT29" s="73"/>
      <c r="AU29" s="73"/>
      <c r="AV29" s="73"/>
      <c r="AW29" s="65" t="s">
        <v>36</v>
      </c>
      <c r="AX29" s="58"/>
      <c r="AY29" s="58"/>
      <c r="AZ29" s="58"/>
      <c r="BA29" s="58"/>
      <c r="BB29" s="58"/>
      <c r="BC29" s="81" t="s">
        <v>70</v>
      </c>
      <c r="BD29" s="81"/>
      <c r="BE29" s="81"/>
      <c r="BF29" s="81"/>
      <c r="BG29" s="81"/>
      <c r="BH29" s="81"/>
      <c r="BI29" s="45" t="s">
        <v>68</v>
      </c>
      <c r="CA29" s="1" t="s">
        <v>37</v>
      </c>
    </row>
    <row r="30" spans="1:79" ht="25.5" customHeight="1" x14ac:dyDescent="0.2">
      <c r="A30" s="66"/>
      <c r="B30" s="66"/>
      <c r="C30" s="104" t="s">
        <v>71</v>
      </c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8"/>
      <c r="Y30" s="109">
        <v>0</v>
      </c>
      <c r="Z30" s="109"/>
      <c r="AA30" s="109"/>
      <c r="AB30" s="109"/>
      <c r="AC30" s="109"/>
      <c r="AD30" s="109"/>
      <c r="AE30" s="109">
        <v>0</v>
      </c>
      <c r="AF30" s="109"/>
      <c r="AG30" s="109"/>
      <c r="AH30" s="109"/>
      <c r="AI30" s="109"/>
      <c r="AJ30" s="109"/>
      <c r="AK30" s="110">
        <f>IF(BI30 = -1, (IF(AE30=0,0,Y30/AE30)),(IF(Y30=0,0,AE30/Y30)))</f>
        <v>0</v>
      </c>
      <c r="AL30" s="110"/>
      <c r="AM30" s="110"/>
      <c r="AN30" s="110"/>
      <c r="AO30" s="110"/>
      <c r="AP30" s="110"/>
      <c r="AQ30" s="109">
        <v>70000</v>
      </c>
      <c r="AR30" s="109"/>
      <c r="AS30" s="109"/>
      <c r="AT30" s="109"/>
      <c r="AU30" s="109"/>
      <c r="AV30" s="109"/>
      <c r="AW30" s="109">
        <v>70000</v>
      </c>
      <c r="AX30" s="109"/>
      <c r="AY30" s="109"/>
      <c r="AZ30" s="109"/>
      <c r="BA30" s="109"/>
      <c r="BB30" s="109"/>
      <c r="BC30" s="110">
        <f>IF(BI30 = -1,(IF(AW30=0,0,AQ30/AW30)),(IF(AQ30=0,0,AW30/AQ30)))</f>
        <v>1</v>
      </c>
      <c r="BD30" s="110"/>
      <c r="BE30" s="110"/>
      <c r="BF30" s="110"/>
      <c r="BG30" s="110"/>
      <c r="BH30" s="110"/>
      <c r="BI30" s="111">
        <v>1</v>
      </c>
      <c r="CA30" s="1" t="s">
        <v>38</v>
      </c>
    </row>
    <row r="31" spans="1:79" ht="25.5" customHeight="1" x14ac:dyDescent="0.2">
      <c r="A31" s="66"/>
      <c r="B31" s="66"/>
      <c r="C31" s="104" t="s">
        <v>72</v>
      </c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8"/>
      <c r="Y31" s="109">
        <v>200000</v>
      </c>
      <c r="Z31" s="109"/>
      <c r="AA31" s="109"/>
      <c r="AB31" s="109"/>
      <c r="AC31" s="109"/>
      <c r="AD31" s="109"/>
      <c r="AE31" s="109">
        <v>200000</v>
      </c>
      <c r="AF31" s="109"/>
      <c r="AG31" s="109"/>
      <c r="AH31" s="109"/>
      <c r="AI31" s="109"/>
      <c r="AJ31" s="109"/>
      <c r="AK31" s="110">
        <f>IF(BI31 = -1, (IF(AE31=0,0,Y31/AE31)),(IF(Y31=0,0,AE31/Y31)))</f>
        <v>1</v>
      </c>
      <c r="AL31" s="110"/>
      <c r="AM31" s="110"/>
      <c r="AN31" s="110"/>
      <c r="AO31" s="110"/>
      <c r="AP31" s="110"/>
      <c r="AQ31" s="109">
        <v>100000</v>
      </c>
      <c r="AR31" s="109"/>
      <c r="AS31" s="109"/>
      <c r="AT31" s="109"/>
      <c r="AU31" s="109"/>
      <c r="AV31" s="109"/>
      <c r="AW31" s="109">
        <v>100000</v>
      </c>
      <c r="AX31" s="109"/>
      <c r="AY31" s="109"/>
      <c r="AZ31" s="109"/>
      <c r="BA31" s="109"/>
      <c r="BB31" s="109"/>
      <c r="BC31" s="110">
        <f>IF(BI31 = -1,(IF(AW31=0,0,AQ31/AW31)),(IF(AQ31=0,0,AW31/AQ31)))</f>
        <v>1</v>
      </c>
      <c r="BD31" s="110"/>
      <c r="BE31" s="110"/>
      <c r="BF31" s="110"/>
      <c r="BG31" s="110"/>
      <c r="BH31" s="110"/>
      <c r="BI31" s="111">
        <v>1</v>
      </c>
    </row>
    <row r="32" spans="1:79" ht="15" customHeight="1" x14ac:dyDescent="0.2">
      <c r="A32" s="66"/>
      <c r="B32" s="66"/>
      <c r="C32" s="104" t="s">
        <v>73</v>
      </c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8"/>
      <c r="Y32" s="109">
        <v>0</v>
      </c>
      <c r="Z32" s="109"/>
      <c r="AA32" s="109"/>
      <c r="AB32" s="109"/>
      <c r="AC32" s="109"/>
      <c r="AD32" s="109"/>
      <c r="AE32" s="109">
        <v>0</v>
      </c>
      <c r="AF32" s="109"/>
      <c r="AG32" s="109"/>
      <c r="AH32" s="109"/>
      <c r="AI32" s="109"/>
      <c r="AJ32" s="109"/>
      <c r="AK32" s="110">
        <f>IF(BI32 = -1, (IF(AE32=0,0,Y32/AE32)),(IF(Y32=0,0,AE32/Y32)))</f>
        <v>0</v>
      </c>
      <c r="AL32" s="110"/>
      <c r="AM32" s="110"/>
      <c r="AN32" s="110"/>
      <c r="AO32" s="110"/>
      <c r="AP32" s="110"/>
      <c r="AQ32" s="109">
        <v>100000</v>
      </c>
      <c r="AR32" s="109"/>
      <c r="AS32" s="109"/>
      <c r="AT32" s="109"/>
      <c r="AU32" s="109"/>
      <c r="AV32" s="109"/>
      <c r="AW32" s="109">
        <v>100000</v>
      </c>
      <c r="AX32" s="109"/>
      <c r="AY32" s="109"/>
      <c r="AZ32" s="109"/>
      <c r="BA32" s="109"/>
      <c r="BB32" s="109"/>
      <c r="BC32" s="110">
        <f>IF(BI32 = -1,(IF(AW32=0,0,AQ32/AW32)),(IF(AQ32=0,0,AW32/AQ32)))</f>
        <v>1</v>
      </c>
      <c r="BD32" s="110"/>
      <c r="BE32" s="110"/>
      <c r="BF32" s="110"/>
      <c r="BG32" s="110"/>
      <c r="BH32" s="110"/>
      <c r="BI32" s="111">
        <v>1</v>
      </c>
    </row>
    <row r="33" spans="1:100" ht="15" customHeight="1" x14ac:dyDescent="0.2">
      <c r="A33" s="66"/>
      <c r="B33" s="66"/>
      <c r="C33" s="104" t="s">
        <v>74</v>
      </c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8"/>
      <c r="Y33" s="109">
        <v>50000</v>
      </c>
      <c r="Z33" s="109"/>
      <c r="AA33" s="109"/>
      <c r="AB33" s="109"/>
      <c r="AC33" s="109"/>
      <c r="AD33" s="109"/>
      <c r="AE33" s="109">
        <v>50000</v>
      </c>
      <c r="AF33" s="109"/>
      <c r="AG33" s="109"/>
      <c r="AH33" s="109"/>
      <c r="AI33" s="109"/>
      <c r="AJ33" s="109"/>
      <c r="AK33" s="110">
        <f>IF(BI33 = -1, (IF(AE33=0,0,Y33/AE33)),(IF(Y33=0,0,AE33/Y33)))</f>
        <v>1</v>
      </c>
      <c r="AL33" s="110"/>
      <c r="AM33" s="110"/>
      <c r="AN33" s="110"/>
      <c r="AO33" s="110"/>
      <c r="AP33" s="110"/>
      <c r="AQ33" s="109">
        <v>85000</v>
      </c>
      <c r="AR33" s="109"/>
      <c r="AS33" s="109"/>
      <c r="AT33" s="109"/>
      <c r="AU33" s="109"/>
      <c r="AV33" s="109"/>
      <c r="AW33" s="109">
        <v>81600</v>
      </c>
      <c r="AX33" s="109"/>
      <c r="AY33" s="109"/>
      <c r="AZ33" s="109"/>
      <c r="BA33" s="109"/>
      <c r="BB33" s="109"/>
      <c r="BC33" s="110">
        <f>IF(BI33 = -1,(IF(AW33=0,0,AQ33/AW33)),(IF(AQ33=0,0,AW33/AQ33)))</f>
        <v>0.96</v>
      </c>
      <c r="BD33" s="110"/>
      <c r="BE33" s="110"/>
      <c r="BF33" s="110"/>
      <c r="BG33" s="110"/>
      <c r="BH33" s="110"/>
      <c r="BI33" s="111">
        <v>1</v>
      </c>
    </row>
    <row r="34" spans="1:100" ht="17.25" customHeight="1" x14ac:dyDescent="0.2">
      <c r="A34" s="78" t="s">
        <v>27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80"/>
      <c r="BI34" s="45"/>
    </row>
    <row r="35" spans="1:100" ht="18" hidden="1" customHeight="1" x14ac:dyDescent="0.2">
      <c r="A35" s="67" t="s">
        <v>4</v>
      </c>
      <c r="B35" s="67"/>
      <c r="C35" s="76" t="s">
        <v>5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65" t="s">
        <v>33</v>
      </c>
      <c r="Z35" s="70"/>
      <c r="AA35" s="70"/>
      <c r="AB35" s="70"/>
      <c r="AC35" s="70"/>
      <c r="AD35" s="70"/>
      <c r="AE35" s="65" t="s">
        <v>34</v>
      </c>
      <c r="AF35" s="70"/>
      <c r="AG35" s="70"/>
      <c r="AH35" s="70"/>
      <c r="AI35" s="70"/>
      <c r="AJ35" s="70"/>
      <c r="AK35" s="81" t="s">
        <v>69</v>
      </c>
      <c r="AL35" s="81"/>
      <c r="AM35" s="81"/>
      <c r="AN35" s="81"/>
      <c r="AO35" s="81"/>
      <c r="AP35" s="81"/>
      <c r="AQ35" s="65" t="s">
        <v>35</v>
      </c>
      <c r="AR35" s="73"/>
      <c r="AS35" s="73"/>
      <c r="AT35" s="73"/>
      <c r="AU35" s="73"/>
      <c r="AV35" s="73"/>
      <c r="AW35" s="65" t="s">
        <v>36</v>
      </c>
      <c r="AX35" s="58"/>
      <c r="AY35" s="58"/>
      <c r="AZ35" s="58"/>
      <c r="BA35" s="58"/>
      <c r="BB35" s="58"/>
      <c r="BC35" s="83" t="s">
        <v>70</v>
      </c>
      <c r="BD35" s="83"/>
      <c r="BE35" s="83"/>
      <c r="BF35" s="83"/>
      <c r="BG35" s="83"/>
      <c r="BH35" s="83"/>
      <c r="BI35" s="45" t="s">
        <v>68</v>
      </c>
      <c r="CA35" s="1" t="s">
        <v>39</v>
      </c>
    </row>
    <row r="36" spans="1:100" s="42" customFormat="1" ht="25.5" customHeight="1" x14ac:dyDescent="0.2">
      <c r="A36" s="66"/>
      <c r="B36" s="66"/>
      <c r="C36" s="104" t="s">
        <v>75</v>
      </c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8"/>
      <c r="Y36" s="109">
        <v>0</v>
      </c>
      <c r="Z36" s="109"/>
      <c r="AA36" s="109"/>
      <c r="AB36" s="109"/>
      <c r="AC36" s="109"/>
      <c r="AD36" s="109"/>
      <c r="AE36" s="109">
        <v>0</v>
      </c>
      <c r="AF36" s="109"/>
      <c r="AG36" s="109"/>
      <c r="AH36" s="109"/>
      <c r="AI36" s="109"/>
      <c r="AJ36" s="109"/>
      <c r="AK36" s="110">
        <f>IF(BI36 = -1, (IF(AE36=0,0,Y36/AE36)),(IF(Y36=0,0,AE36/Y36)))</f>
        <v>0</v>
      </c>
      <c r="AL36" s="110"/>
      <c r="AM36" s="110"/>
      <c r="AN36" s="110"/>
      <c r="AO36" s="110"/>
      <c r="AP36" s="110"/>
      <c r="AQ36" s="109">
        <v>100</v>
      </c>
      <c r="AR36" s="109"/>
      <c r="AS36" s="109"/>
      <c r="AT36" s="109"/>
      <c r="AU36" s="109"/>
      <c r="AV36" s="109"/>
      <c r="AW36" s="109">
        <v>100</v>
      </c>
      <c r="AX36" s="109"/>
      <c r="AY36" s="109"/>
      <c r="AZ36" s="109"/>
      <c r="BA36" s="109"/>
      <c r="BB36" s="109"/>
      <c r="BC36" s="110">
        <f>IF(BI36 = -1,(IF(AW36=0,0,AQ36/AW36)),(IF(AQ36=0,0,AW36/AQ36)))</f>
        <v>1</v>
      </c>
      <c r="BD36" s="110"/>
      <c r="BE36" s="110"/>
      <c r="BF36" s="110"/>
      <c r="BG36" s="110"/>
      <c r="BH36" s="110"/>
      <c r="BI36" s="112">
        <v>1</v>
      </c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 t="s">
        <v>40</v>
      </c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</row>
    <row r="37" spans="1:100" s="5" customFormat="1" ht="25.5" customHeight="1" x14ac:dyDescent="0.2">
      <c r="A37" s="66"/>
      <c r="B37" s="66"/>
      <c r="C37" s="104" t="s">
        <v>76</v>
      </c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8"/>
      <c r="Y37" s="109">
        <v>100</v>
      </c>
      <c r="Z37" s="109"/>
      <c r="AA37" s="109"/>
      <c r="AB37" s="109"/>
      <c r="AC37" s="109"/>
      <c r="AD37" s="109"/>
      <c r="AE37" s="109">
        <v>100</v>
      </c>
      <c r="AF37" s="109"/>
      <c r="AG37" s="109"/>
      <c r="AH37" s="109"/>
      <c r="AI37" s="109"/>
      <c r="AJ37" s="109"/>
      <c r="AK37" s="110">
        <f>IF(BI37 = -1, (IF(AE37=0,0,Y37/AE37)),(IF(Y37=0,0,AE37/Y37)))</f>
        <v>1</v>
      </c>
      <c r="AL37" s="110"/>
      <c r="AM37" s="110"/>
      <c r="AN37" s="110"/>
      <c r="AO37" s="110"/>
      <c r="AP37" s="110"/>
      <c r="AQ37" s="109">
        <v>100</v>
      </c>
      <c r="AR37" s="109"/>
      <c r="AS37" s="109"/>
      <c r="AT37" s="109"/>
      <c r="AU37" s="109"/>
      <c r="AV37" s="109"/>
      <c r="AW37" s="109">
        <v>100</v>
      </c>
      <c r="AX37" s="109"/>
      <c r="AY37" s="109"/>
      <c r="AZ37" s="109"/>
      <c r="BA37" s="109"/>
      <c r="BB37" s="109"/>
      <c r="BC37" s="110">
        <f>IF(BI37 = -1,(IF(AW37=0,0,AQ37/AW37)),(IF(AQ37=0,0,AW37/AQ37)))</f>
        <v>1</v>
      </c>
      <c r="BD37" s="110"/>
      <c r="BE37" s="110"/>
      <c r="BF37" s="110"/>
      <c r="BG37" s="110"/>
      <c r="BH37" s="110"/>
      <c r="BI37" s="112">
        <v>1</v>
      </c>
    </row>
    <row r="38" spans="1:100" s="5" customFormat="1" ht="25.5" customHeight="1" x14ac:dyDescent="0.2">
      <c r="A38" s="66"/>
      <c r="B38" s="66"/>
      <c r="C38" s="104" t="s">
        <v>77</v>
      </c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8"/>
      <c r="Y38" s="109">
        <v>100</v>
      </c>
      <c r="Z38" s="109"/>
      <c r="AA38" s="109"/>
      <c r="AB38" s="109"/>
      <c r="AC38" s="109"/>
      <c r="AD38" s="109"/>
      <c r="AE38" s="109">
        <v>100</v>
      </c>
      <c r="AF38" s="109"/>
      <c r="AG38" s="109"/>
      <c r="AH38" s="109"/>
      <c r="AI38" s="109"/>
      <c r="AJ38" s="109"/>
      <c r="AK38" s="110">
        <f>IF(BI38 = -1, (IF(AE38=0,0,Y38/AE38)),(IF(Y38=0,0,AE38/Y38)))</f>
        <v>1</v>
      </c>
      <c r="AL38" s="110"/>
      <c r="AM38" s="110"/>
      <c r="AN38" s="110"/>
      <c r="AO38" s="110"/>
      <c r="AP38" s="110"/>
      <c r="AQ38" s="109">
        <v>100</v>
      </c>
      <c r="AR38" s="109"/>
      <c r="AS38" s="109"/>
      <c r="AT38" s="109"/>
      <c r="AU38" s="109"/>
      <c r="AV38" s="109"/>
      <c r="AW38" s="109">
        <v>100</v>
      </c>
      <c r="AX38" s="109"/>
      <c r="AY38" s="109"/>
      <c r="AZ38" s="109"/>
      <c r="BA38" s="109"/>
      <c r="BB38" s="109"/>
      <c r="BC38" s="110">
        <f>IF(BI38 = -1,(IF(AW38=0,0,AQ38/AW38)),(IF(AQ38=0,0,AW38/AQ38)))</f>
        <v>1</v>
      </c>
      <c r="BD38" s="110"/>
      <c r="BE38" s="110"/>
      <c r="BF38" s="110"/>
      <c r="BG38" s="110"/>
      <c r="BH38" s="110"/>
      <c r="BI38" s="112">
        <v>1</v>
      </c>
    </row>
    <row r="39" spans="1:100" s="5" customFormat="1" ht="25.5" customHeight="1" x14ac:dyDescent="0.2">
      <c r="A39" s="66"/>
      <c r="B39" s="66"/>
      <c r="C39" s="104" t="s">
        <v>78</v>
      </c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8"/>
      <c r="Y39" s="109">
        <v>100</v>
      </c>
      <c r="Z39" s="109"/>
      <c r="AA39" s="109"/>
      <c r="AB39" s="109"/>
      <c r="AC39" s="109"/>
      <c r="AD39" s="109"/>
      <c r="AE39" s="109">
        <v>100</v>
      </c>
      <c r="AF39" s="109"/>
      <c r="AG39" s="109"/>
      <c r="AH39" s="109"/>
      <c r="AI39" s="109"/>
      <c r="AJ39" s="109"/>
      <c r="AK39" s="110">
        <f>IF(BI39 = -1, (IF(AE39=0,0,Y39/AE39)),(IF(Y39=0,0,AE39/Y39)))</f>
        <v>1</v>
      </c>
      <c r="AL39" s="110"/>
      <c r="AM39" s="110"/>
      <c r="AN39" s="110"/>
      <c r="AO39" s="110"/>
      <c r="AP39" s="110"/>
      <c r="AQ39" s="109">
        <v>100</v>
      </c>
      <c r="AR39" s="109"/>
      <c r="AS39" s="109"/>
      <c r="AT39" s="109"/>
      <c r="AU39" s="109"/>
      <c r="AV39" s="109"/>
      <c r="AW39" s="109">
        <v>96</v>
      </c>
      <c r="AX39" s="109"/>
      <c r="AY39" s="109"/>
      <c r="AZ39" s="109"/>
      <c r="BA39" s="109"/>
      <c r="BB39" s="109"/>
      <c r="BC39" s="110">
        <f>IF(BI39 = -1,(IF(AW39=0,0,AQ39/AW39)),(IF(AQ39=0,0,AW39/AQ39)))</f>
        <v>0.96</v>
      </c>
      <c r="BD39" s="110"/>
      <c r="BE39" s="110"/>
      <c r="BF39" s="110"/>
      <c r="BG39" s="110"/>
      <c r="BH39" s="110"/>
      <c r="BI39" s="112">
        <v>1</v>
      </c>
    </row>
    <row r="40" spans="1:100" s="5" customFormat="1" ht="15" customHeight="1" x14ac:dyDescent="0.2"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customHeight="1" x14ac:dyDescent="0.2">
      <c r="A41" s="68" t="s">
        <v>41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</row>
    <row r="42" spans="1:100" ht="15" customHeight="1" x14ac:dyDescent="0.2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33"/>
      <c r="AF42" s="32"/>
      <c r="AG42" s="32"/>
      <c r="AH42" s="32"/>
      <c r="AI42" s="32"/>
      <c r="AJ42" s="32"/>
      <c r="AK42" s="34"/>
      <c r="AL42" s="34"/>
      <c r="AM42" s="34"/>
      <c r="AN42" s="34"/>
      <c r="AO42" s="34"/>
      <c r="AP42" s="34"/>
      <c r="AQ42" s="35"/>
      <c r="AR42" s="32"/>
      <c r="AS42" s="32"/>
      <c r="AT42" s="32"/>
      <c r="AU42" s="32"/>
      <c r="AV42" s="32"/>
      <c r="AW42" s="33"/>
      <c r="AX42" s="36"/>
      <c r="AY42" s="36"/>
      <c r="AZ42" s="36"/>
      <c r="BA42" s="36"/>
      <c r="BB42" s="36"/>
      <c r="BC42" s="37"/>
      <c r="BD42" s="37"/>
      <c r="BE42" s="37"/>
      <c r="BF42" s="37"/>
      <c r="BG42" s="37"/>
      <c r="BH42" s="37"/>
    </row>
    <row r="43" spans="1:100" ht="15.75" customHeight="1" x14ac:dyDescent="0.2">
      <c r="A43" s="119" t="s">
        <v>94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CA43" s="1" t="s">
        <v>52</v>
      </c>
    </row>
    <row r="44" spans="1:100" ht="9" customHeight="1" x14ac:dyDescent="0.2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  <c r="CA44" s="1" t="s">
        <v>52</v>
      </c>
    </row>
    <row r="45" spans="1:100" ht="15" customHeight="1" x14ac:dyDescent="0.25">
      <c r="A45" s="86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8"/>
      <c r="Y45" s="89" t="s">
        <v>44</v>
      </c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1"/>
      <c r="AL45" s="92" t="s">
        <v>45</v>
      </c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4"/>
      <c r="CA45" s="1" t="s">
        <v>52</v>
      </c>
    </row>
    <row r="46" spans="1:100" ht="15.75" customHeight="1" x14ac:dyDescent="0.2">
      <c r="A46" s="95" t="s">
        <v>46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7"/>
      <c r="Y46" s="98" t="s">
        <v>49</v>
      </c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100"/>
      <c r="AL46" s="129" t="s">
        <v>95</v>
      </c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6"/>
      <c r="CA46" s="1" t="s">
        <v>52</v>
      </c>
    </row>
    <row r="47" spans="1:100" ht="15.75" customHeight="1" x14ac:dyDescent="0.2">
      <c r="A47" s="95" t="s">
        <v>47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7"/>
      <c r="Y47" s="98" t="s">
        <v>50</v>
      </c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100"/>
      <c r="AL47" s="129" t="s">
        <v>96</v>
      </c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6"/>
      <c r="CA47" s="1" t="s">
        <v>52</v>
      </c>
    </row>
    <row r="48" spans="1:100" ht="15.75" customHeight="1" x14ac:dyDescent="0.2">
      <c r="A48" s="95" t="s">
        <v>48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7"/>
      <c r="Y48" s="98" t="s">
        <v>51</v>
      </c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100"/>
      <c r="AL48" s="129" t="s">
        <v>97</v>
      </c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6"/>
      <c r="CA48" s="1" t="s">
        <v>52</v>
      </c>
    </row>
    <row r="49" spans="1:60" ht="15" customHeight="1" x14ac:dyDescent="0.2">
      <c r="A49" s="29"/>
      <c r="B49" s="29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2"/>
      <c r="Z49" s="32"/>
      <c r="AA49" s="32"/>
      <c r="AB49" s="32"/>
      <c r="AC49" s="32"/>
      <c r="AD49" s="32"/>
      <c r="AE49" s="33"/>
      <c r="AF49" s="32"/>
      <c r="AG49" s="32"/>
      <c r="AH49" s="32"/>
      <c r="AI49" s="32"/>
      <c r="AJ49" s="32"/>
      <c r="AK49" s="34"/>
      <c r="AL49" s="34"/>
      <c r="AM49" s="34"/>
      <c r="AN49" s="34"/>
      <c r="AO49" s="34"/>
      <c r="AP49" s="34"/>
      <c r="AQ49" s="35"/>
      <c r="AR49" s="32"/>
      <c r="AS49" s="32"/>
      <c r="AT49" s="32"/>
      <c r="AU49" s="32"/>
      <c r="AV49" s="32"/>
      <c r="AW49" s="33"/>
      <c r="AX49" s="36"/>
      <c r="AY49" s="36"/>
      <c r="AZ49" s="36"/>
      <c r="BA49" s="36"/>
      <c r="BB49" s="36"/>
      <c r="BC49" s="37"/>
      <c r="BD49" s="37"/>
      <c r="BE49" s="37"/>
      <c r="BF49" s="37"/>
      <c r="BG49" s="37"/>
      <c r="BH49" s="37"/>
    </row>
    <row r="50" spans="1:60" s="38" customFormat="1" ht="15.75" x14ac:dyDescent="0.25">
      <c r="B50" s="38" t="s">
        <v>28</v>
      </c>
    </row>
    <row r="51" spans="1:60" s="38" customFormat="1" ht="48.75" customHeight="1" x14ac:dyDescent="0.25">
      <c r="B51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</row>
    <row r="52" spans="1:60" s="38" customFormat="1" ht="1.5" hidden="1" customHeight="1" x14ac:dyDescent="0.25"/>
    <row r="53" spans="1:60" s="38" customFormat="1" ht="1.5" hidden="1" customHeight="1" x14ac:dyDescent="0.25"/>
    <row r="54" spans="1:60" s="38" customFormat="1" ht="35.25" customHeight="1" x14ac:dyDescent="0.25">
      <c r="A54" s="130" t="s">
        <v>98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</row>
    <row r="55" spans="1:60" s="38" customFormat="1" ht="15.75" x14ac:dyDescent="0.25"/>
    <row r="56" spans="1:60" s="38" customFormat="1" ht="15.75" x14ac:dyDescent="0.25">
      <c r="B56" s="38" t="s">
        <v>29</v>
      </c>
    </row>
    <row r="57" spans="1:60" s="38" customFormat="1" ht="15.75" x14ac:dyDescent="0.25"/>
    <row r="58" spans="1:60" s="38" customFormat="1" ht="15.75" x14ac:dyDescent="0.25"/>
    <row r="59" spans="1:60" s="38" customFormat="1" ht="15.75" x14ac:dyDescent="0.25"/>
    <row r="60" spans="1:60" s="38" customFormat="1" ht="30.75" customHeight="1" x14ac:dyDescent="0.25">
      <c r="A60" s="130" t="s">
        <v>100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</row>
    <row r="61" spans="1:60" s="38" customFormat="1" ht="15.75" x14ac:dyDescent="0.25"/>
    <row r="62" spans="1:60" s="38" customFormat="1" ht="24.75" customHeight="1" x14ac:dyDescent="0.25">
      <c r="B62" s="84" t="s">
        <v>30</v>
      </c>
      <c r="C62" s="84"/>
      <c r="D62" s="84"/>
      <c r="E62" s="84"/>
      <c r="F62" s="84"/>
      <c r="G62" s="84"/>
      <c r="H62" s="84"/>
      <c r="I62" s="84"/>
      <c r="J62" s="84"/>
      <c r="K62" s="84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</row>
    <row r="63" spans="1:60" s="38" customFormat="1" ht="15.75" x14ac:dyDescent="0.25"/>
    <row r="64" spans="1:60" s="38" customFormat="1" ht="15.75" x14ac:dyDescent="0.25"/>
    <row r="65" spans="1:78" s="38" customFormat="1" ht="22.5" customHeight="1" x14ac:dyDescent="0.25"/>
    <row r="66" spans="1:78" s="38" customFormat="1" ht="29.25" customHeight="1" x14ac:dyDescent="0.25">
      <c r="A66" s="130" t="s">
        <v>99</v>
      </c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20"/>
      <c r="AV66" s="120"/>
      <c r="AW66" s="120"/>
      <c r="AX66" s="120"/>
      <c r="AY66" s="120"/>
      <c r="AZ66" s="120"/>
      <c r="BA66" s="120"/>
      <c r="BB66" s="120"/>
      <c r="BC66" s="120"/>
      <c r="BD66" s="120"/>
      <c r="BE66" s="120"/>
      <c r="BF66" s="120"/>
      <c r="BG66" s="120"/>
      <c r="BH66" s="120"/>
    </row>
    <row r="67" spans="1:78" s="38" customFormat="1" ht="15.75" x14ac:dyDescent="0.25"/>
    <row r="68" spans="1:78" s="38" customFormat="1" ht="15.75" x14ac:dyDescent="0.25"/>
    <row r="69" spans="1:78" s="38" customFormat="1" ht="15.75" x14ac:dyDescent="0.25"/>
    <row r="70" spans="1:78" s="38" customFormat="1" ht="15.75" x14ac:dyDescent="0.25">
      <c r="A70" s="131" t="s">
        <v>101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</row>
    <row r="71" spans="1:78" s="38" customFormat="1" ht="15.75" x14ac:dyDescent="0.2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</row>
    <row r="72" spans="1:78" s="38" customFormat="1" ht="15.75" x14ac:dyDescent="0.25">
      <c r="A72" s="132" t="s">
        <v>102</v>
      </c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</row>
    <row r="73" spans="1:78" s="38" customFormat="1" ht="19.5" customHeight="1" x14ac:dyDescent="0.25">
      <c r="C73" s="63" t="s">
        <v>43</v>
      </c>
      <c r="D73" s="64"/>
      <c r="E73" s="133" t="s">
        <v>103</v>
      </c>
      <c r="F73" s="102"/>
      <c r="G73" s="102"/>
      <c r="H73" s="102"/>
      <c r="I73" s="102"/>
      <c r="J73" s="102"/>
      <c r="K73" s="102"/>
      <c r="L73" s="102"/>
    </row>
    <row r="74" spans="1:78" s="40" customFormat="1" ht="17.25" customHeight="1" x14ac:dyDescent="0.2">
      <c r="B74" s="40" t="s">
        <v>31</v>
      </c>
    </row>
    <row r="75" spans="1:78" s="38" customFormat="1" ht="15.75" x14ac:dyDescent="0.25">
      <c r="E75" s="38" t="s">
        <v>32</v>
      </c>
    </row>
    <row r="76" spans="1:78" s="38" customFormat="1" ht="6" customHeight="1" x14ac:dyDescent="0.25"/>
    <row r="77" spans="1:78" s="38" customFormat="1" ht="15.75" x14ac:dyDescent="0.25">
      <c r="C77" s="59" t="s">
        <v>42</v>
      </c>
      <c r="D77" s="59"/>
      <c r="E77" s="134" t="s">
        <v>104</v>
      </c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</row>
    <row r="78" spans="1:78" ht="15.75" x14ac:dyDescent="0.2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15.75" x14ac:dyDescent="0.2">
      <c r="A79" s="23"/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6"/>
      <c r="BS79" s="6"/>
      <c r="BT79" s="6"/>
      <c r="BU79" s="6"/>
      <c r="BV79" s="6"/>
      <c r="BW79" s="6"/>
      <c r="BX79" s="6"/>
      <c r="BY79" s="6"/>
      <c r="BZ79" s="5"/>
    </row>
    <row r="80" spans="1:78" ht="63" customHeight="1" x14ac:dyDescent="0.2">
      <c r="A80" s="119" t="s">
        <v>80</v>
      </c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20"/>
      <c r="AV80" s="120"/>
      <c r="AW80" s="120"/>
      <c r="AX80" s="120"/>
      <c r="AY80" s="120"/>
      <c r="AZ80" s="120"/>
      <c r="BA80" s="120"/>
      <c r="BB80" s="120"/>
      <c r="BC80" s="120"/>
      <c r="BD80" s="120"/>
      <c r="BE80" s="120"/>
      <c r="BF80" s="120"/>
      <c r="BG80" s="120"/>
      <c r="BH80" s="120"/>
      <c r="BI80" s="120"/>
      <c r="BJ80" s="120"/>
      <c r="BK80" s="120"/>
      <c r="BL80" s="120"/>
    </row>
    <row r="81" spans="1:78" ht="15.75" x14ac:dyDescent="0.2">
      <c r="A81" s="23"/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6"/>
      <c r="BS81" s="6"/>
      <c r="BT81" s="6"/>
      <c r="BU81" s="6"/>
      <c r="BV81" s="6"/>
      <c r="BW81" s="6"/>
      <c r="BX81" s="6"/>
      <c r="BY81" s="6"/>
      <c r="BZ81" s="5"/>
    </row>
    <row r="82" spans="1:78" ht="15.95" customHeight="1" x14ac:dyDescent="0.2">
      <c r="A82" s="9"/>
      <c r="B82" s="9"/>
      <c r="C82" s="9"/>
      <c r="D82" s="9"/>
      <c r="E82" s="9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78" ht="12" customHeight="1" x14ac:dyDescent="0.2">
      <c r="A83" s="22" t="s">
        <v>19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</row>
    <row r="84" spans="1:78" ht="12" customHeight="1" x14ac:dyDescent="0.2">
      <c r="A84" s="22" t="s">
        <v>16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</row>
    <row r="85" spans="1:78" s="22" customFormat="1" ht="12" customHeight="1" x14ac:dyDescent="0.2">
      <c r="A85" s="22" t="s">
        <v>17</v>
      </c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</row>
    <row r="86" spans="1:78" s="22" customFormat="1" ht="12" customHeight="1" x14ac:dyDescent="0.2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</row>
    <row r="87" spans="1:78" s="22" customFormat="1" ht="31.5" customHeight="1" x14ac:dyDescent="0.25">
      <c r="A87" s="135" t="s">
        <v>83</v>
      </c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138"/>
      <c r="AO87" s="138"/>
      <c r="AP87" s="125" t="s">
        <v>84</v>
      </c>
      <c r="AQ87" s="126"/>
      <c r="AR87" s="126"/>
      <c r="AS87" s="126"/>
      <c r="AT87" s="126"/>
      <c r="AU87" s="126"/>
      <c r="AV87" s="126"/>
      <c r="AW87" s="126"/>
      <c r="AX87" s="126"/>
      <c r="AY87" s="126"/>
      <c r="AZ87" s="126"/>
      <c r="BA87" s="126"/>
      <c r="BB87" s="126"/>
      <c r="BC87" s="126"/>
      <c r="BD87" s="126"/>
      <c r="BE87" s="126"/>
      <c r="BF87" s="126"/>
      <c r="BG87" s="126"/>
      <c r="BH87" s="126"/>
      <c r="BI87" s="27"/>
      <c r="BJ87" s="27"/>
      <c r="BK87" s="27"/>
      <c r="BL87" s="27"/>
    </row>
    <row r="88" spans="1:78" s="22" customFormat="1" ht="12" customHeight="1" x14ac:dyDescent="0.2">
      <c r="A88" s="137"/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54" t="s">
        <v>3</v>
      </c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139"/>
      <c r="AO88" s="139"/>
      <c r="AP88" s="54" t="s">
        <v>18</v>
      </c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27"/>
      <c r="BJ88" s="27"/>
      <c r="BK88" s="27"/>
      <c r="BL88" s="27"/>
    </row>
    <row r="89" spans="1:78" s="22" customFormat="1" ht="12" customHeight="1" x14ac:dyDescent="0.2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101" t="s">
        <v>53</v>
      </c>
      <c r="BF89" s="101"/>
      <c r="BG89" s="101"/>
      <c r="BH89" s="101"/>
      <c r="BI89" s="101"/>
      <c r="BJ89" s="101"/>
      <c r="BK89" s="101"/>
      <c r="BL89" s="101"/>
    </row>
    <row r="90" spans="1:78" ht="15.75" x14ac:dyDescent="0.2">
      <c r="A90" s="51" t="s">
        <v>54</v>
      </c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</row>
    <row r="91" spans="1:78" ht="15.75" customHeight="1" x14ac:dyDescent="0.2">
      <c r="A91" s="51" t="s">
        <v>88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</row>
    <row r="92" spans="1:78" ht="6" customHeight="1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</row>
    <row r="93" spans="1:78" ht="27.95" customHeight="1" x14ac:dyDescent="0.2">
      <c r="A93" s="10" t="s">
        <v>2</v>
      </c>
      <c r="B93" s="121" t="s">
        <v>81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11"/>
      <c r="N93" s="122" t="s">
        <v>82</v>
      </c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  <c r="AA93" s="123"/>
      <c r="AB93" s="123"/>
      <c r="AC93" s="123"/>
      <c r="AD93" s="123"/>
      <c r="AE93" s="123"/>
      <c r="AF93" s="123"/>
      <c r="AG93" s="123"/>
      <c r="AH93" s="123"/>
      <c r="AI93" s="123"/>
      <c r="AJ93" s="123"/>
      <c r="AK93" s="123"/>
      <c r="AL93" s="123"/>
      <c r="AM93" s="123"/>
      <c r="AN93" s="123"/>
      <c r="AO93" s="123"/>
      <c r="AP93" s="123"/>
      <c r="AQ93" s="123"/>
      <c r="AR93" s="123"/>
      <c r="AS93" s="123"/>
      <c r="AT93" s="12"/>
      <c r="AU93" s="121" t="s">
        <v>85</v>
      </c>
      <c r="AV93" s="46"/>
      <c r="AW93" s="46"/>
      <c r="AX93" s="46"/>
      <c r="AY93" s="46"/>
      <c r="AZ93" s="46"/>
      <c r="BA93" s="46"/>
      <c r="BB93" s="46"/>
      <c r="BC93" s="12"/>
      <c r="BD93" s="12"/>
      <c r="BE93" s="12"/>
      <c r="BF93" s="12"/>
      <c r="BG93" s="12"/>
      <c r="BH93" s="12"/>
      <c r="BI93" s="12"/>
      <c r="BJ93" s="12"/>
      <c r="BK93" s="12"/>
      <c r="BL93" s="12"/>
    </row>
    <row r="94" spans="1:78" ht="21.75" customHeight="1" x14ac:dyDescent="0.2">
      <c r="A94" s="13"/>
      <c r="B94" s="47" t="s">
        <v>8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13"/>
      <c r="N94" s="50" t="s">
        <v>9</v>
      </c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13"/>
      <c r="AU94" s="47" t="s">
        <v>10</v>
      </c>
      <c r="AV94" s="47"/>
      <c r="AW94" s="47"/>
      <c r="AX94" s="47"/>
      <c r="AY94" s="47"/>
      <c r="AZ94" s="47"/>
      <c r="BA94" s="47"/>
      <c r="BB94" s="47"/>
      <c r="BC94" s="13"/>
      <c r="BD94" s="13"/>
      <c r="BE94" s="13"/>
      <c r="BF94" s="13"/>
      <c r="BG94" s="13"/>
      <c r="BH94" s="13"/>
      <c r="BI94" s="13"/>
      <c r="BJ94" s="13"/>
      <c r="BK94" s="13"/>
      <c r="BL94" s="13"/>
    </row>
    <row r="95" spans="1:78" ht="6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 s="14"/>
      <c r="BF95" s="14"/>
      <c r="BG95" s="14"/>
      <c r="BH95" s="14"/>
      <c r="BI95" s="14"/>
      <c r="BJ95" s="14"/>
      <c r="BK95" s="14"/>
      <c r="BL95" s="14"/>
    </row>
    <row r="96" spans="1:78" ht="28.5" customHeight="1" x14ac:dyDescent="0.2">
      <c r="A96" s="15" t="s">
        <v>6</v>
      </c>
      <c r="B96" s="121" t="s">
        <v>91</v>
      </c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11"/>
      <c r="N96" s="122" t="s">
        <v>90</v>
      </c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3"/>
      <c r="AH96" s="123"/>
      <c r="AI96" s="123"/>
      <c r="AJ96" s="123"/>
      <c r="AK96" s="123"/>
      <c r="AL96" s="123"/>
      <c r="AM96" s="123"/>
      <c r="AN96" s="123"/>
      <c r="AO96" s="123"/>
      <c r="AP96" s="123"/>
      <c r="AQ96" s="123"/>
      <c r="AR96" s="123"/>
      <c r="AS96" s="123"/>
      <c r="AT96" s="12"/>
      <c r="AU96" s="121" t="s">
        <v>85</v>
      </c>
      <c r="AV96" s="46"/>
      <c r="AW96" s="46"/>
      <c r="AX96" s="46"/>
      <c r="AY96" s="46"/>
      <c r="AZ96" s="46"/>
      <c r="BA96" s="46"/>
      <c r="BB96" s="46"/>
      <c r="BC96" s="16"/>
      <c r="BD96" s="16"/>
      <c r="BE96" s="16"/>
      <c r="BF96" s="16"/>
      <c r="BG96" s="16"/>
      <c r="BH96" s="16"/>
      <c r="BI96" s="16"/>
      <c r="BJ96" s="16"/>
      <c r="BK96" s="16"/>
      <c r="BL96" s="17"/>
    </row>
    <row r="97" spans="1:79" ht="23.25" customHeight="1" x14ac:dyDescent="0.2">
      <c r="A97" s="18"/>
      <c r="B97" s="47" t="s">
        <v>8</v>
      </c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13"/>
      <c r="N97" s="50" t="s">
        <v>11</v>
      </c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13"/>
      <c r="AU97" s="47" t="s">
        <v>10</v>
      </c>
      <c r="AV97" s="47"/>
      <c r="AW97" s="47"/>
      <c r="AX97" s="47"/>
      <c r="AY97" s="47"/>
      <c r="AZ97" s="47"/>
      <c r="BA97" s="47"/>
      <c r="BB97" s="47"/>
      <c r="BC97" s="19"/>
      <c r="BD97" s="19"/>
      <c r="BE97" s="19"/>
      <c r="BF97" s="19"/>
      <c r="BG97" s="19"/>
      <c r="BH97" s="19"/>
      <c r="BI97" s="19"/>
      <c r="BJ97" s="19"/>
      <c r="BK97" s="20"/>
      <c r="BL97" s="19"/>
    </row>
    <row r="98" spans="1:79" ht="6.75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</row>
    <row r="99" spans="1:79" ht="27.95" customHeight="1" x14ac:dyDescent="0.2">
      <c r="A99" s="10" t="s">
        <v>7</v>
      </c>
      <c r="B99" s="121" t="s">
        <v>89</v>
      </c>
      <c r="C99" s="46"/>
      <c r="D99" s="46"/>
      <c r="E99" s="46"/>
      <c r="F99" s="46"/>
      <c r="G99" s="46"/>
      <c r="H99" s="46"/>
      <c r="I99" s="46"/>
      <c r="J99" s="46"/>
      <c r="K99" s="46"/>
      <c r="L99" s="46"/>
      <c r="M99"/>
      <c r="N99" s="121" t="s">
        <v>92</v>
      </c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16"/>
      <c r="AA99" s="121" t="s">
        <v>93</v>
      </c>
      <c r="AB99" s="46"/>
      <c r="AC99" s="46"/>
      <c r="AD99" s="46"/>
      <c r="AE99" s="46"/>
      <c r="AF99" s="46"/>
      <c r="AG99" s="46"/>
      <c r="AH99" s="46"/>
      <c r="AI99" s="46"/>
      <c r="AJ99" s="16"/>
      <c r="AK99" s="127" t="s">
        <v>79</v>
      </c>
      <c r="AL99" s="123"/>
      <c r="AM99" s="123"/>
      <c r="AN99" s="123"/>
      <c r="AO99" s="123"/>
      <c r="AP99" s="123"/>
      <c r="AQ99" s="123"/>
      <c r="AR99" s="123"/>
      <c r="AS99" s="123"/>
      <c r="AT99" s="123"/>
      <c r="AU99" s="123"/>
      <c r="AV99" s="123"/>
      <c r="AW99" s="123"/>
      <c r="AX99" s="123"/>
      <c r="AY99" s="123"/>
      <c r="AZ99" s="123"/>
      <c r="BA99" s="123"/>
      <c r="BB99" s="123"/>
      <c r="BC99" s="123"/>
      <c r="BD99" s="16"/>
      <c r="BE99" s="121" t="s">
        <v>86</v>
      </c>
      <c r="BF99" s="46"/>
      <c r="BG99" s="46"/>
      <c r="BH99" s="46"/>
      <c r="BI99" s="46"/>
      <c r="BJ99" s="46"/>
      <c r="BK99" s="46"/>
      <c r="BL99" s="46"/>
    </row>
    <row r="100" spans="1:79" ht="23.25" customHeight="1" x14ac:dyDescent="0.2">
      <c r="A100"/>
      <c r="B100" s="47" t="s">
        <v>8</v>
      </c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/>
      <c r="N100" s="47" t="s">
        <v>12</v>
      </c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19"/>
      <c r="AA100" s="48" t="s">
        <v>13</v>
      </c>
      <c r="AB100" s="48"/>
      <c r="AC100" s="48"/>
      <c r="AD100" s="48"/>
      <c r="AE100" s="48"/>
      <c r="AF100" s="48"/>
      <c r="AG100" s="48"/>
      <c r="AH100" s="48"/>
      <c r="AI100" s="48"/>
      <c r="AJ100" s="19"/>
      <c r="AK100" s="49" t="s">
        <v>14</v>
      </c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19"/>
      <c r="BE100" s="47" t="s">
        <v>15</v>
      </c>
      <c r="BF100" s="47"/>
      <c r="BG100" s="47"/>
      <c r="BH100" s="47"/>
      <c r="BI100" s="47"/>
      <c r="BJ100" s="47"/>
      <c r="BK100" s="47"/>
      <c r="BL100" s="47"/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55</v>
      </c>
      <c r="B102" s="103" t="s">
        <v>56</v>
      </c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28.5" customHeight="1" x14ac:dyDescent="0.2">
      <c r="A103" s="56" t="s">
        <v>0</v>
      </c>
      <c r="B103" s="56"/>
      <c r="C103" s="56" t="s">
        <v>57</v>
      </c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 t="s">
        <v>58</v>
      </c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</row>
    <row r="104" spans="1:79" ht="31.5" customHeight="1" x14ac:dyDescent="0.2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 t="s">
        <v>59</v>
      </c>
      <c r="Z104" s="56"/>
      <c r="AA104" s="56"/>
      <c r="AB104" s="56"/>
      <c r="AC104" s="56"/>
      <c r="AD104" s="56"/>
      <c r="AE104" s="56" t="s">
        <v>60</v>
      </c>
      <c r="AF104" s="56"/>
      <c r="AG104" s="56"/>
      <c r="AH104" s="56"/>
      <c r="AI104" s="56"/>
      <c r="AJ104" s="56"/>
      <c r="AK104" s="56" t="s">
        <v>61</v>
      </c>
      <c r="AL104" s="56"/>
      <c r="AM104" s="56"/>
      <c r="AN104" s="56"/>
      <c r="AO104" s="56"/>
      <c r="AP104" s="56"/>
    </row>
    <row r="105" spans="1:79" ht="17.25" customHeight="1" x14ac:dyDescent="0.2">
      <c r="A105" s="56">
        <v>1</v>
      </c>
      <c r="B105" s="56"/>
      <c r="C105" s="56">
        <v>2</v>
      </c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>
        <v>3</v>
      </c>
      <c r="Z105" s="56"/>
      <c r="AA105" s="56"/>
      <c r="AB105" s="56"/>
      <c r="AC105" s="56"/>
      <c r="AD105" s="56"/>
      <c r="AE105" s="56">
        <v>4</v>
      </c>
      <c r="AF105" s="56"/>
      <c r="AG105" s="56"/>
      <c r="AH105" s="56"/>
      <c r="AI105" s="56"/>
      <c r="AJ105" s="56"/>
      <c r="AK105" s="56">
        <v>5</v>
      </c>
      <c r="AL105" s="56"/>
      <c r="AM105" s="56"/>
      <c r="AN105" s="56"/>
      <c r="AO105" s="56"/>
      <c r="AP105" s="56"/>
    </row>
    <row r="106" spans="1:79" s="22" customFormat="1" ht="17.25" hidden="1" customHeight="1" x14ac:dyDescent="0.2">
      <c r="A106" s="56" t="s">
        <v>4</v>
      </c>
      <c r="B106" s="56"/>
      <c r="C106" s="56" t="s">
        <v>5</v>
      </c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 t="s">
        <v>33</v>
      </c>
      <c r="Z106" s="56"/>
      <c r="AA106" s="56"/>
      <c r="AB106" s="56"/>
      <c r="AC106" s="56"/>
      <c r="AD106" s="56"/>
      <c r="AE106" s="56" t="s">
        <v>34</v>
      </c>
      <c r="AF106" s="56"/>
      <c r="AG106" s="56"/>
      <c r="AH106" s="56"/>
      <c r="AI106" s="56"/>
      <c r="AJ106" s="56"/>
      <c r="AK106" s="56" t="s">
        <v>62</v>
      </c>
      <c r="AL106" s="56"/>
      <c r="AM106" s="56"/>
      <c r="AN106" s="56"/>
      <c r="AO106" s="56"/>
      <c r="AP106" s="56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CA106" s="22" t="s">
        <v>65</v>
      </c>
    </row>
    <row r="107" spans="1:79" s="118" customFormat="1" ht="15.75" customHeight="1" x14ac:dyDescent="0.15">
      <c r="A107" s="113">
        <v>1</v>
      </c>
      <c r="B107" s="113"/>
      <c r="C107" s="114" t="s">
        <v>79</v>
      </c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6"/>
      <c r="Y107" s="113">
        <v>213</v>
      </c>
      <c r="Z107" s="113"/>
      <c r="AA107" s="113"/>
      <c r="AB107" s="113"/>
      <c r="AC107" s="113"/>
      <c r="AD107" s="113"/>
      <c r="AE107" s="113">
        <v>0</v>
      </c>
      <c r="AF107" s="113"/>
      <c r="AG107" s="113"/>
      <c r="AH107" s="113"/>
      <c r="AI107" s="113"/>
      <c r="AJ107" s="113"/>
      <c r="AK107" s="113">
        <v>0</v>
      </c>
      <c r="AL107" s="113"/>
      <c r="AM107" s="113"/>
      <c r="AN107" s="113"/>
      <c r="AO107" s="113"/>
      <c r="AP107" s="113"/>
      <c r="AQ107" s="117"/>
      <c r="AR107" s="117"/>
      <c r="AS107" s="117"/>
      <c r="AT107" s="117"/>
      <c r="AU107" s="117"/>
      <c r="AV107" s="117"/>
      <c r="AW107" s="117"/>
      <c r="AX107" s="117"/>
      <c r="AY107" s="117"/>
      <c r="AZ107" s="117"/>
      <c r="BA107" s="117"/>
      <c r="BB107" s="117"/>
      <c r="BC107" s="117"/>
      <c r="BD107" s="117"/>
      <c r="BE107" s="117"/>
      <c r="BF107" s="117"/>
      <c r="BG107" s="117"/>
      <c r="BH107" s="117"/>
      <c r="BI107" s="117"/>
      <c r="BJ107" s="117"/>
      <c r="BK107" s="117"/>
      <c r="BL107" s="117"/>
      <c r="CA107" s="118" t="s">
        <v>66</v>
      </c>
    </row>
    <row r="108" spans="1:79" s="118" customFormat="1" ht="15.75" customHeight="1" x14ac:dyDescent="0.15">
      <c r="A108" s="113">
        <v>2</v>
      </c>
      <c r="B108" s="113"/>
      <c r="C108" s="114" t="s">
        <v>79</v>
      </c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6"/>
      <c r="Y108" s="113">
        <v>213</v>
      </c>
      <c r="Z108" s="113"/>
      <c r="AA108" s="113"/>
      <c r="AB108" s="113"/>
      <c r="AC108" s="113"/>
      <c r="AD108" s="113"/>
      <c r="AE108" s="113">
        <v>0</v>
      </c>
      <c r="AF108" s="113"/>
      <c r="AG108" s="113"/>
      <c r="AH108" s="113"/>
      <c r="AI108" s="113"/>
      <c r="AJ108" s="113"/>
      <c r="AK108" s="113">
        <v>0</v>
      </c>
      <c r="AL108" s="113"/>
      <c r="AM108" s="113"/>
      <c r="AN108" s="113"/>
      <c r="AO108" s="113"/>
      <c r="AP108" s="113"/>
      <c r="AQ108" s="117"/>
      <c r="AR108" s="117"/>
      <c r="AS108" s="117"/>
      <c r="AT108" s="117"/>
      <c r="AU108" s="117"/>
      <c r="AV108" s="117"/>
      <c r="AW108" s="117"/>
      <c r="AX108" s="117"/>
      <c r="AY108" s="117"/>
      <c r="AZ108" s="117"/>
      <c r="BA108" s="117"/>
      <c r="BB108" s="117"/>
      <c r="BC108" s="117"/>
      <c r="BD108" s="117"/>
      <c r="BE108" s="117"/>
      <c r="BF108" s="117"/>
      <c r="BG108" s="117"/>
      <c r="BH108" s="117"/>
      <c r="BI108" s="117"/>
      <c r="BJ108" s="117"/>
      <c r="BK108" s="117"/>
      <c r="BL108" s="117"/>
    </row>
    <row r="109" spans="1:79" s="22" customFormat="1" ht="12" customHeight="1" x14ac:dyDescent="0.2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</row>
    <row r="110" spans="1:79" s="22" customFormat="1" ht="19.5" customHeight="1" x14ac:dyDescent="0.2">
      <c r="A110" s="10" t="s">
        <v>63</v>
      </c>
      <c r="B110" s="103" t="s">
        <v>64</v>
      </c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</row>
    <row r="111" spans="1:79" ht="15.95" customHeight="1" x14ac:dyDescent="0.2">
      <c r="A111" s="128"/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20"/>
      <c r="AV111" s="120"/>
      <c r="AW111" s="120"/>
      <c r="AX111" s="120"/>
      <c r="AY111" s="120"/>
      <c r="AZ111" s="120"/>
      <c r="BA111" s="120"/>
      <c r="BB111" s="120"/>
      <c r="BC111" s="120"/>
      <c r="BD111" s="120"/>
      <c r="BE111" s="120"/>
      <c r="BF111" s="120"/>
      <c r="BG111" s="120"/>
      <c r="BH111" s="120"/>
      <c r="BI111" s="120"/>
      <c r="BJ111" s="120"/>
      <c r="BK111" s="120"/>
      <c r="BL111" s="120"/>
    </row>
    <row r="112" spans="1:79" s="22" customFormat="1" ht="12" customHeight="1" x14ac:dyDescent="0.2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</row>
    <row r="113" spans="1:64" ht="15.95" customHeight="1" x14ac:dyDescent="0.25">
      <c r="A113" s="21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</row>
    <row r="114" spans="1:64" ht="42" customHeight="1" x14ac:dyDescent="0.25">
      <c r="A114" s="124" t="s">
        <v>83</v>
      </c>
      <c r="B114" s="120"/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2"/>
      <c r="AO114" s="2"/>
      <c r="AP114" s="125" t="s">
        <v>84</v>
      </c>
      <c r="AQ114" s="126"/>
      <c r="AR114" s="126"/>
      <c r="AS114" s="126"/>
      <c r="AT114" s="126"/>
      <c r="AU114" s="126"/>
      <c r="AV114" s="126"/>
      <c r="AW114" s="126"/>
      <c r="AX114" s="126"/>
      <c r="AY114" s="126"/>
      <c r="AZ114" s="126"/>
      <c r="BA114" s="126"/>
      <c r="BB114" s="126"/>
      <c r="BC114" s="126"/>
      <c r="BD114" s="126"/>
      <c r="BE114" s="126"/>
      <c r="BF114" s="126"/>
      <c r="BG114" s="126"/>
      <c r="BH114" s="126"/>
    </row>
    <row r="115" spans="1:64" x14ac:dyDescent="0.2">
      <c r="W115" s="54" t="s">
        <v>3</v>
      </c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3"/>
      <c r="AO115" s="3"/>
      <c r="AP115" s="54" t="s">
        <v>18</v>
      </c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</row>
  </sheetData>
  <mergeCells count="219">
    <mergeCell ref="A108:B108"/>
    <mergeCell ref="C108:X108"/>
    <mergeCell ref="Y108:AD108"/>
    <mergeCell ref="AE108:AJ108"/>
    <mergeCell ref="AK108:AP108"/>
    <mergeCell ref="AW39:BB39"/>
    <mergeCell ref="BC39:BH39"/>
    <mergeCell ref="A39:B39"/>
    <mergeCell ref="C39:X39"/>
    <mergeCell ref="Y39:AD39"/>
    <mergeCell ref="AE39:AJ39"/>
    <mergeCell ref="AK39:AP39"/>
    <mergeCell ref="AQ39:AV39"/>
    <mergeCell ref="AP88:BH88"/>
    <mergeCell ref="W88:AM88"/>
    <mergeCell ref="A87:V87"/>
    <mergeCell ref="W87:AM87"/>
    <mergeCell ref="AP87:BH87"/>
    <mergeCell ref="AW37:BB37"/>
    <mergeCell ref="BC37:BH37"/>
    <mergeCell ref="A38:B38"/>
    <mergeCell ref="C38:X38"/>
    <mergeCell ref="Y38:AD38"/>
    <mergeCell ref="AE38:AJ38"/>
    <mergeCell ref="AK38:AP38"/>
    <mergeCell ref="AQ38:AV38"/>
    <mergeCell ref="AW38:BB38"/>
    <mergeCell ref="BC38:BH38"/>
    <mergeCell ref="A37:B37"/>
    <mergeCell ref="C37:X37"/>
    <mergeCell ref="Y37:AD37"/>
    <mergeCell ref="AE37:AJ37"/>
    <mergeCell ref="AK37:AP37"/>
    <mergeCell ref="AQ37:AV37"/>
    <mergeCell ref="AW33:BB33"/>
    <mergeCell ref="BC33:BH33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10:AE110"/>
    <mergeCell ref="A111:BL111"/>
    <mergeCell ref="AK106:AP106"/>
    <mergeCell ref="A107:B107"/>
    <mergeCell ref="C107:X107"/>
    <mergeCell ref="Y107:AD107"/>
    <mergeCell ref="AE107:AJ107"/>
    <mergeCell ref="AK107:AP107"/>
    <mergeCell ref="A106:B106"/>
    <mergeCell ref="C106:X106"/>
    <mergeCell ref="Y106:AD106"/>
    <mergeCell ref="AE106:AJ106"/>
    <mergeCell ref="AK105:AP105"/>
    <mergeCell ref="A105:B105"/>
    <mergeCell ref="C105:X105"/>
    <mergeCell ref="Y105:AD105"/>
    <mergeCell ref="AE105:AJ105"/>
    <mergeCell ref="Y104:AD104"/>
    <mergeCell ref="AE104:AJ104"/>
    <mergeCell ref="AK104:AP104"/>
    <mergeCell ref="B102:AE102"/>
    <mergeCell ref="A103:B104"/>
    <mergeCell ref="C103:X104"/>
    <mergeCell ref="Y103:AP103"/>
    <mergeCell ref="BE99:BL99"/>
    <mergeCell ref="B100:L100"/>
    <mergeCell ref="N100:Y100"/>
    <mergeCell ref="AA100:AI100"/>
    <mergeCell ref="AK100:BC100"/>
    <mergeCell ref="BE100:BL100"/>
    <mergeCell ref="B99:L99"/>
    <mergeCell ref="N99:Y99"/>
    <mergeCell ref="AA99:AI99"/>
    <mergeCell ref="AK99:BC99"/>
    <mergeCell ref="N96:AS96"/>
    <mergeCell ref="AU96:BB96"/>
    <mergeCell ref="B94:L94"/>
    <mergeCell ref="B97:L97"/>
    <mergeCell ref="N97:AS97"/>
    <mergeCell ref="AU97:BB97"/>
    <mergeCell ref="A90:BL90"/>
    <mergeCell ref="BE89:BL89"/>
    <mergeCell ref="A54:BH54"/>
    <mergeCell ref="A60:BH60"/>
    <mergeCell ref="A66:BH66"/>
    <mergeCell ref="E73:L73"/>
    <mergeCell ref="A47:X47"/>
    <mergeCell ref="Y47:AK47"/>
    <mergeCell ref="AL47:BH47"/>
    <mergeCell ref="A48:X48"/>
    <mergeCell ref="Y48:AK48"/>
    <mergeCell ref="AL48:BH48"/>
    <mergeCell ref="A45:X45"/>
    <mergeCell ref="Y45:AK45"/>
    <mergeCell ref="AL45:BH45"/>
    <mergeCell ref="A46:X46"/>
    <mergeCell ref="Y46:AK46"/>
    <mergeCell ref="AL46:BH46"/>
    <mergeCell ref="AK35:AP35"/>
    <mergeCell ref="AQ36:AV36"/>
    <mergeCell ref="AW36:BB36"/>
    <mergeCell ref="BC36:BH36"/>
    <mergeCell ref="B62:AW62"/>
    <mergeCell ref="C36:X36"/>
    <mergeCell ref="Y36:AD36"/>
    <mergeCell ref="AE36:AJ36"/>
    <mergeCell ref="AK36:AP36"/>
    <mergeCell ref="A43:BL43"/>
    <mergeCell ref="AQ35:AV35"/>
    <mergeCell ref="AW35:BB35"/>
    <mergeCell ref="BC35:BH35"/>
    <mergeCell ref="BC30:BH30"/>
    <mergeCell ref="AW30:BB30"/>
    <mergeCell ref="AQ30:AV30"/>
    <mergeCell ref="A34:BH34"/>
    <mergeCell ref="C35:X35"/>
    <mergeCell ref="Y35:AD35"/>
    <mergeCell ref="AE35:AJ35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80:BL80"/>
    <mergeCell ref="A36:B36"/>
    <mergeCell ref="A35:B35"/>
    <mergeCell ref="A41:AD41"/>
    <mergeCell ref="AE30:AJ30"/>
    <mergeCell ref="A30:B30"/>
    <mergeCell ref="Y30:AD30"/>
    <mergeCell ref="AE29:AJ29"/>
    <mergeCell ref="Y29:AD29"/>
    <mergeCell ref="C27:X27"/>
    <mergeCell ref="AP114:BH114"/>
    <mergeCell ref="A23:BN23"/>
    <mergeCell ref="AQ25:BH25"/>
    <mergeCell ref="C77:D77"/>
    <mergeCell ref="E77:BH77"/>
    <mergeCell ref="A70:BH70"/>
    <mergeCell ref="A72:BH72"/>
    <mergeCell ref="C73:D73"/>
    <mergeCell ref="A91:BL91"/>
    <mergeCell ref="B93:L93"/>
    <mergeCell ref="N93:AS93"/>
    <mergeCell ref="AU93:BB93"/>
    <mergeCell ref="AP115:BH115"/>
    <mergeCell ref="W115:AM115"/>
    <mergeCell ref="A114:V114"/>
    <mergeCell ref="W114:AM114"/>
    <mergeCell ref="N94:AS94"/>
    <mergeCell ref="AU94:BB94"/>
    <mergeCell ref="B96:L96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81">
    <cfRule type="cellIs" dxfId="4" priority="1" stopIfTrue="1" operator="equal">
      <formula>$C80</formula>
    </cfRule>
  </conditionalFormatting>
  <conditionalFormatting sqref="A81:B81 B49:B50 B67:B79 B52:B53 B55:B59 A41:A79 A30:B33 A36:B39 B61:B65">
    <cfRule type="cellIs" dxfId="3" priority="2" stopIfTrue="1" operator="equal">
      <formula>0</formula>
    </cfRule>
  </conditionalFormatting>
  <conditionalFormatting sqref="C67:C79">
    <cfRule type="cellIs" dxfId="2" priority="3" stopIfTrue="1" operator="equal">
      <formula>$C58</formula>
    </cfRule>
  </conditionalFormatting>
  <conditionalFormatting sqref="C56:C59 C61:C65">
    <cfRule type="cellIs" dxfId="1" priority="4" stopIfTrue="1" operator="equal">
      <formula>$C40</formula>
    </cfRule>
  </conditionalFormatting>
  <conditionalFormatting sqref="C55">
    <cfRule type="cellIs" dxfId="0" priority="5" stopIfTrue="1" operator="equal">
      <formula>$C36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8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49</xdr:row>
                <xdr:rowOff>152400</xdr:rowOff>
              </from>
              <to>
                <xdr:col>17</xdr:col>
                <xdr:colOff>142875</xdr:colOff>
                <xdr:row>53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55</xdr:row>
                <xdr:rowOff>161925</xdr:rowOff>
              </from>
              <to>
                <xdr:col>15</xdr:col>
                <xdr:colOff>161925</xdr:colOff>
                <xdr:row>59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39</xdr:row>
                <xdr:rowOff>28575</xdr:rowOff>
              </from>
              <to>
                <xdr:col>29</xdr:col>
                <xdr:colOff>114300</xdr:colOff>
                <xdr:row>41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61</xdr:row>
                <xdr:rowOff>295275</xdr:rowOff>
              </from>
              <to>
                <xdr:col>18</xdr:col>
                <xdr:colOff>47625</xdr:colOff>
                <xdr:row>64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66</xdr:row>
                <xdr:rowOff>57150</xdr:rowOff>
              </from>
              <to>
                <xdr:col>7</xdr:col>
                <xdr:colOff>85725</xdr:colOff>
                <xdr:row>69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КПК3719770</vt:lpstr>
      <vt:lpstr>КПК3719770!Область_друку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Наталя Марус</cp:lastModifiedBy>
  <cp:lastPrinted>2026-03-05T12:16:55Z</cp:lastPrinted>
  <dcterms:created xsi:type="dcterms:W3CDTF">2016-08-10T10:53:25Z</dcterms:created>
  <dcterms:modified xsi:type="dcterms:W3CDTF">2026-03-05T12:19:47Z</dcterms:modified>
</cp:coreProperties>
</file>